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8EF4DD8-8877-498B-8020-667EE07A2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1" r:id="rId1"/>
  </sheets>
  <definedNames>
    <definedName name="_xlnm._FilterDatabase" localSheetId="0" hidden="1">Реестр!$A$24:$Q$27</definedName>
    <definedName name="OLE_LINK1" localSheetId="0">Реестр!#REF!</definedName>
    <definedName name="Print_Titles" localSheetId="0">Реестр!$5:$7</definedName>
    <definedName name="_xlnm.Print_Area" localSheetId="0">Реестр!$A$1:$R$44</definedName>
  </definedNames>
  <calcPr calcId="191029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E8" i="1"/>
  <c r="D8" i="1"/>
</calcChain>
</file>

<file path=xl/sharedStrings.xml><?xml version="1.0" encoding="utf-8"?>
<sst xmlns="http://schemas.openxmlformats.org/spreadsheetml/2006/main" count="143" uniqueCount="73">
  <si>
    <t>№ п/п</t>
  </si>
  <si>
    <t>Географические координаты
контейнерной площадки
(десятичные градусы)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</si>
  <si>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</si>
  <si>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</si>
  <si>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 xml:space="preserve">Данные об источниках образования ТКО, которые складируются в местах (площадках) накопления ТКО (адреса установки контейнера, номер контейнера, пользователи)
</t>
  </si>
  <si>
    <t>Примечание</t>
  </si>
  <si>
    <t>Материал покрытия контейнерной площадки</t>
  </si>
  <si>
    <t xml:space="preserve">Площадь  контейнерной площадки, м.кв.  </t>
  </si>
  <si>
    <t xml:space="preserve">Количество размещеных мусоросборников </t>
  </si>
  <si>
    <t xml:space="preserve">Количество планируемых к размещению мусоросборников </t>
  </si>
  <si>
    <t>Материал контейнеров</t>
  </si>
  <si>
    <t>Наличие ограждения контейнерной площадки, да/нет</t>
  </si>
  <si>
    <t xml:space="preserve">Собственник контейнерной площадки** </t>
  </si>
  <si>
    <t>Собственник 
земельного участка</t>
  </si>
  <si>
    <t>контейнеров, шт.</t>
  </si>
  <si>
    <t>объем (для каждого типа), 
куб. м</t>
  </si>
  <si>
    <t>бункеров, шт.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</si>
  <si>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</si>
  <si>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</si>
  <si>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</si>
  <si>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</si>
  <si>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</si>
  <si>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</si>
  <si>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</si>
  <si>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</si>
  <si>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</si>
  <si>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</si>
  <si>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</si>
  <si>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</si>
  <si>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</si>
  <si>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</si>
  <si>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</si>
  <si>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</si>
  <si>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</si>
  <si>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Столбец6</t>
  </si>
  <si>
    <t>бетонное покрытие</t>
  </si>
  <si>
    <t>пластик</t>
  </si>
  <si>
    <t>да</t>
  </si>
  <si>
    <t>металл</t>
  </si>
  <si>
    <t xml:space="preserve">Большанское </t>
  </si>
  <si>
    <t>50.991345.37.945559</t>
  </si>
  <si>
    <t>Администрация Большанского сельского поселения</t>
  </si>
  <si>
    <t xml:space="preserve"> хутор Бородин, ул.Нижняя,д.22  №688      ул.Нижняя 1-32</t>
  </si>
  <si>
    <t>50.990717.37951036</t>
  </si>
  <si>
    <t>хутор Бородин, ул.Нижняя,д.50  №689    , ул.Нижняя д.34-60</t>
  </si>
  <si>
    <t>50.986998.37.949237</t>
  </si>
  <si>
    <t>хутор Бородин, ул.Верхняя, д.6  №686       ул.Верхняя 6-26</t>
  </si>
  <si>
    <t>50.987888.37.940343</t>
  </si>
  <si>
    <t>хутор Бородин, ул.Верхняя, д.47  №687       ул.Верхняя 29-47</t>
  </si>
  <si>
    <t>50.950220.37.952590</t>
  </si>
  <si>
    <t>село Большое, ул.Красовка, д.49   №684      ул.Красовка 40-49</t>
  </si>
  <si>
    <t>50.948667.37.959778</t>
  </si>
  <si>
    <t>село Большое, ул.Красовка, д.14     №685      ул.Красовка 1-14</t>
  </si>
  <si>
    <t>50.946255.37.970728</t>
  </si>
  <si>
    <t>село Большое, ул.Холодная, д.15        №683       ул.Холодная 1-20</t>
  </si>
  <si>
    <t>50.939443.37.966003</t>
  </si>
  <si>
    <t>село Большое, ул.Бедивка, д.28        №671        ул.Бедивка 28-38</t>
  </si>
  <si>
    <t>50.942535.37.964949</t>
  </si>
  <si>
    <t>село Большое, ул.Бедивка, д.9         №672        ул.Бедивка 1-9</t>
  </si>
  <si>
    <t>50.946166.37.960725</t>
  </si>
  <si>
    <t>село Большое, ул.Куточек, д.1       №798       ул.Куточек 1-3</t>
  </si>
  <si>
    <t>50.928532.37.915979</t>
  </si>
  <si>
    <t>хутор Малый, ул.Молодежная, д.5/2      №670      ул.Молодежная, 1/1-6/2</t>
  </si>
  <si>
    <t>50.925558.37.922976</t>
  </si>
  <si>
    <t>хутор Малый, ул.Юрьевка, д.12         №669       ул.Юрьевка,           1-12</t>
  </si>
  <si>
    <t>50.927213.37.921264</t>
  </si>
  <si>
    <t>хутор Малый, ул.Юрьевка, д.20       №734        ул.Юрьевка, 13-20</t>
  </si>
  <si>
    <t>50.922835.37.923861</t>
  </si>
  <si>
    <t>хутор Малый, ул.Юрьевка, д.24         №957         ул.Юрьевка, 21-42</t>
  </si>
  <si>
    <t>Всего</t>
  </si>
  <si>
    <t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</si>
  <si>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</si>
  <si>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Сводный реестр контейнерных площадок Чернянского района по состоянию на 01.01.2023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</si>
</sst>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3" x14ac:knownFonts="1">
    <font>
      <sz val="11"/>
      <color theme="1"/>
      <name val="Calibri"/>
      <scheme val="minor"/>
    </font>
    <font>
      <u/>
      <sz val="9"/>
      <color indexed="4"/>
      <name val="Calibri"/>
    </font>
    <font>
      <sz val="11"/>
      <color indexed="64"/>
      <name val="Calibri"/>
    </font>
    <font>
      <u/>
      <sz val="9.35"/>
      <color theme="10"/>
      <name val="Calibri"/>
    </font>
    <font>
      <sz val="12"/>
      <color theme="1"/>
      <name val="Times New Roman"/>
    </font>
    <font>
      <sz val="18"/>
      <color theme="1"/>
      <name val="Times New Roman"/>
    </font>
    <font>
      <b/>
      <sz val="18"/>
      <color theme="1"/>
      <name val="Times New Roman"/>
    </font>
    <font>
      <b/>
      <sz val="20"/>
      <color theme="1"/>
      <name val="Times New Roman"/>
    </font>
    <font>
      <b/>
      <sz val="16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Fill="0" applyBorder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2" xfId="3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2" fontId="10" fillId="0" borderId="2" xfId="3" applyNumberFormat="1" applyFont="1" applyBorder="1" applyAlignment="1" applyProtection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1" fillId="0" borderId="2" xfId="2" applyFont="1" applyBorder="1" applyAlignment="1">
      <alignment horizontal="center" vertical="center" wrapText="1"/>
    </xf>
    <xf numFmtId="164" fontId="10" fillId="0" borderId="2" xfId="2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164" fontId="10" fillId="0" borderId="10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3" xfId="3" applyFont="1" applyBorder="1" applyAlignment="1" applyProtection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1">
    <cellStyle name="Excel Built-in Hyperlink" xfId="1" xr:uid="{00000000-0005-0000-0000-000000000000}"/>
    <cellStyle name="Excel Built-in Normal" xfId="2" xr:uid="{00000000-0005-0000-0000-000001000000}"/>
    <cellStyle name="Гиперссылка" xfId="3" builtinId="8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2 3" xfId="6" xr:uid="{00000000-0005-0000-0000-000006000000}"/>
    <cellStyle name="Обычный 2 4" xfId="7" xr:uid="{00000000-0005-0000-0000-000007000000}"/>
    <cellStyle name="Обычный 2 5" xfId="8" xr:uid="{00000000-0005-0000-0000-000008000000}"/>
    <cellStyle name="Обычный 3" xfId="9" xr:uid="{00000000-0005-0000-0000-000009000000}"/>
    <cellStyle name="Обычный 3 2" xfId="10" xr:uid="{00000000-0005-0000-0000-00000A000000}"/>
  </cellStyles>
  <dxfs count="18"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0" indent="0" shrinkToFit="0"/>
      <border>
        <left style="thin">
          <color auto="1"/>
        </left>
        <right style="thin">
          <color theme="1"/>
        </right>
        <top/>
        <bottom style="thin">
          <color theme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numFmt numFmtId="2" formatCode="0.00"/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vertAlign val="baseline"/>
        <sz val="10"/>
        <color theme="1"/>
        <name val="Times New Roman"/>
        <scheme val="none"/>
      </font>
      <fill>
        <patternFill patternType="none"/>
      </fill>
      <alignment horizontal="center" vertical="center" textRotation="0" wrapText="1" indent="0" shrinkToFit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7:R23">
  <autoFilter ref="A7:R23" xr:uid="{00000000-0009-0000-0100-000001000000}"/>
  <tableColumns count="18">
    <tableColumn id="1" xr3:uid="{00000000-0010-0000-0000-000001000000}" name="1" totalsRowLabel="Итог" dataDxfId="17"/>
    <tableColumn id="2" xr3:uid="{00000000-0010-0000-0000-000002000000}" name="2" dataDxfId="16"/>
    <tableColumn id="3" xr3:uid="{00000000-0010-0000-0000-000003000000}" name="3" dataDxfId="15"/>
    <tableColumn id="4" xr3:uid="{00000000-0010-0000-0000-000004000000}" name="4" dataDxfId="14"/>
    <tableColumn id="5" xr3:uid="{00000000-0010-0000-0000-000005000000}" name="5" dataDxfId="13"/>
    <tableColumn id="6" xr3:uid="{00000000-0010-0000-0000-000006000000}" name="6" dataDxfId="12"/>
    <tableColumn id="7" xr3:uid="{00000000-0010-0000-0000-000007000000}" name="7" dataDxfId="11"/>
    <tableColumn id="8" xr3:uid="{00000000-0010-0000-0000-000008000000}" name="8" dataDxfId="10"/>
    <tableColumn id="9" xr3:uid="{00000000-0010-0000-0000-000009000000}" name="9" dataDxfId="9"/>
    <tableColumn id="10" xr3:uid="{00000000-0010-0000-0000-00000A000000}" name="10" dataDxfId="8"/>
    <tableColumn id="11" xr3:uid="{00000000-0010-0000-0000-00000B000000}" name="11" dataDxfId="7"/>
    <tableColumn id="12" xr3:uid="{00000000-0010-0000-0000-00000C000000}" name="12" dataDxfId="6"/>
    <tableColumn id="13" xr3:uid="{00000000-0010-0000-0000-00000D000000}" name="13" dataDxfId="5"/>
    <tableColumn id="14" xr3:uid="{00000000-0010-0000-0000-00000E000000}" name="14" dataDxfId="4"/>
    <tableColumn id="15" xr3:uid="{00000000-0010-0000-0000-00000F000000}" name="15" dataDxfId="3"/>
    <tableColumn id="16" xr3:uid="{00000000-0010-0000-0000-000010000000}" name="16" dataDxfId="2"/>
    <tableColumn id="17" xr3:uid="{00000000-0010-0000-0000-000011000000}" name="17" totalsRowFunction="sum" dataDxfId="1"/>
    <tableColumn id="18" xr3:uid="{00000000-0010-0000-0000-000012000000}" name="Столбец6" totalsRowFunction="count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zoomScale="85" workbookViewId="0">
      <selection activeCell="A2" sqref="A2:Q2"/>
    </sheetView>
  </sheetViews>
  <sheetFormatPr defaultRowHeight="15.75" x14ac:dyDescent="0.25"/>
  <cols>
    <col min="1" max="1" width="5.5703125" style="2" customWidth="1"/>
    <col min="2" max="2" width="22.28515625" style="2" customWidth="1"/>
    <col min="3" max="3" width="16.140625" style="2" customWidth="1"/>
    <col min="4" max="4" width="16.7109375" style="2" customWidth="1"/>
    <col min="5" max="5" width="13.140625" style="2" customWidth="1"/>
    <col min="6" max="6" width="10.7109375" style="2" customWidth="1"/>
    <col min="7" max="7" width="7.7109375" style="2" customWidth="1"/>
    <col min="8" max="8" width="11.5703125" style="2" customWidth="1"/>
    <col min="9" max="9" width="10.28515625" style="2" bestFit="1" customWidth="1"/>
    <col min="10" max="10" width="10.28515625" style="2" customWidth="1"/>
    <col min="11" max="11" width="8.7109375" style="2" customWidth="1"/>
    <col min="12" max="12" width="11.42578125" style="2" customWidth="1"/>
    <col min="13" max="13" width="10.85546875" style="2" customWidth="1"/>
    <col min="14" max="14" width="14" style="2" customWidth="1"/>
    <col min="15" max="15" width="17.85546875" style="2" customWidth="1"/>
    <col min="16" max="16" width="15.42578125" style="2" customWidth="1"/>
    <col min="17" max="17" width="27.42578125" style="2" customWidth="1"/>
    <col min="18" max="18" width="11" style="1" customWidth="1"/>
    <col min="19" max="16384" width="9.140625" style="1"/>
  </cols>
  <sheetData>
    <row r="1" spans="1:18" ht="23.25" x14ac:dyDescent="0.25">
      <c r="Q1" s="3"/>
    </row>
    <row r="2" spans="1:18" ht="44.25" customHeight="1" x14ac:dyDescent="0.25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4"/>
    </row>
    <row r="3" spans="1:18" ht="9.75" customHeight="1" x14ac:dyDescent="0.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66" customHeight="1" x14ac:dyDescent="0.25">
      <c r="A4" s="22" t="s">
        <v>0</v>
      </c>
      <c r="B4" s="22" t="s">
        <v>1</v>
      </c>
      <c r="C4" s="25" t="s">
        <v>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 t="s">
        <v>3</v>
      </c>
      <c r="P4" s="26"/>
      <c r="Q4" s="22" t="s">
        <v>4</v>
      </c>
      <c r="R4" s="29" t="s">
        <v>5</v>
      </c>
    </row>
    <row r="5" spans="1:18" ht="107.25" customHeight="1" x14ac:dyDescent="0.25">
      <c r="A5" s="23"/>
      <c r="B5" s="23"/>
      <c r="C5" s="22" t="s">
        <v>6</v>
      </c>
      <c r="D5" s="22" t="s">
        <v>7</v>
      </c>
      <c r="E5" s="31" t="s">
        <v>8</v>
      </c>
      <c r="F5" s="32"/>
      <c r="G5" s="32"/>
      <c r="H5" s="33"/>
      <c r="I5" s="31" t="s">
        <v>9</v>
      </c>
      <c r="J5" s="32"/>
      <c r="K5" s="32"/>
      <c r="L5" s="33"/>
      <c r="M5" s="22" t="s">
        <v>10</v>
      </c>
      <c r="N5" s="22" t="s">
        <v>11</v>
      </c>
      <c r="O5" s="22" t="s">
        <v>12</v>
      </c>
      <c r="P5" s="22" t="s">
        <v>13</v>
      </c>
      <c r="Q5" s="23"/>
      <c r="R5" s="29"/>
    </row>
    <row r="6" spans="1:18" ht="78.75" x14ac:dyDescent="0.25">
      <c r="A6" s="24"/>
      <c r="B6" s="24"/>
      <c r="C6" s="24"/>
      <c r="D6" s="24"/>
      <c r="E6" s="7" t="s">
        <v>14</v>
      </c>
      <c r="F6" s="7" t="s">
        <v>15</v>
      </c>
      <c r="G6" s="7" t="s">
        <v>16</v>
      </c>
      <c r="H6" s="7" t="s">
        <v>15</v>
      </c>
      <c r="I6" s="7" t="s">
        <v>14</v>
      </c>
      <c r="J6" s="7" t="s">
        <v>15</v>
      </c>
      <c r="K6" s="7" t="s">
        <v>16</v>
      </c>
      <c r="L6" s="7" t="s">
        <v>15</v>
      </c>
      <c r="M6" s="24"/>
      <c r="N6" s="24"/>
      <c r="O6" s="24"/>
      <c r="P6" s="24"/>
      <c r="Q6" s="24"/>
      <c r="R6" s="30"/>
    </row>
    <row r="7" spans="1:18" ht="24" customHeight="1" x14ac:dyDescent="0.25">
      <c r="A7" s="7" t="s">
        <v>17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22</v>
      </c>
      <c r="G7" s="7" t="s">
        <v>23</v>
      </c>
      <c r="H7" s="7" t="s">
        <v>24</v>
      </c>
      <c r="I7" s="7" t="s">
        <v>25</v>
      </c>
      <c r="J7" s="7" t="s">
        <v>26</v>
      </c>
      <c r="K7" s="7" t="s">
        <v>27</v>
      </c>
      <c r="L7" s="7" t="s">
        <v>28</v>
      </c>
      <c r="M7" s="7" t="s">
        <v>29</v>
      </c>
      <c r="N7" s="7" t="s">
        <v>30</v>
      </c>
      <c r="O7" s="7" t="s">
        <v>31</v>
      </c>
      <c r="P7" s="7" t="s">
        <v>32</v>
      </c>
      <c r="Q7" s="7" t="s">
        <v>33</v>
      </c>
      <c r="R7" s="8" t="s">
        <v>34</v>
      </c>
    </row>
    <row r="8" spans="1:18" x14ac:dyDescent="0.25">
      <c r="A8" s="9"/>
      <c r="B8" s="10" t="s">
        <v>39</v>
      </c>
      <c r="C8" s="12"/>
      <c r="D8" s="10" t="e">
        <f>D9+D10+D11+D12+D13+D14+D15+D16+D17+D18+D19+D20+D21+D22+#REF!+#REF!+#REF!+#REF!+#REF!+#REF!</f>
        <v>#REF!</v>
      </c>
      <c r="E8" s="10" t="e">
        <f>E9+E10+E11+E12+E13+E14+E15+E16+E17+E18+E19+E20+E21+E22+#REF!+#REF!+#REF!+#REF!+#REF!+#REF!</f>
        <v>#REF!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"/>
    </row>
    <row r="9" spans="1:18" ht="51" x14ac:dyDescent="0.25">
      <c r="A9" s="9">
        <v>1</v>
      </c>
      <c r="B9" s="13" t="s">
        <v>40</v>
      </c>
      <c r="C9" s="9" t="s">
        <v>35</v>
      </c>
      <c r="D9" s="14">
        <v>13.5</v>
      </c>
      <c r="E9" s="9">
        <v>1</v>
      </c>
      <c r="F9" s="9">
        <v>4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 t="s">
        <v>38</v>
      </c>
      <c r="N9" s="9" t="s">
        <v>37</v>
      </c>
      <c r="O9" s="9" t="s">
        <v>41</v>
      </c>
      <c r="P9" s="9" t="s">
        <v>41</v>
      </c>
      <c r="Q9" s="9" t="s">
        <v>42</v>
      </c>
      <c r="R9" s="11"/>
    </row>
    <row r="10" spans="1:18" ht="51" x14ac:dyDescent="0.25">
      <c r="A10" s="9">
        <v>2</v>
      </c>
      <c r="B10" s="13" t="s">
        <v>43</v>
      </c>
      <c r="C10" s="9" t="s">
        <v>35</v>
      </c>
      <c r="D10" s="14">
        <v>13.5</v>
      </c>
      <c r="E10" s="9">
        <v>1</v>
      </c>
      <c r="F10" s="9">
        <v>4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 t="s">
        <v>38</v>
      </c>
      <c r="N10" s="9" t="s">
        <v>37</v>
      </c>
      <c r="O10" s="9" t="s">
        <v>41</v>
      </c>
      <c r="P10" s="9" t="s">
        <v>41</v>
      </c>
      <c r="Q10" s="15" t="s">
        <v>44</v>
      </c>
      <c r="R10" s="11"/>
    </row>
    <row r="11" spans="1:18" ht="51" x14ac:dyDescent="0.25">
      <c r="A11" s="9">
        <f t="shared" ref="A11:A22" si="0">A10+1</f>
        <v>3</v>
      </c>
      <c r="B11" s="13" t="s">
        <v>45</v>
      </c>
      <c r="C11" s="9" t="s">
        <v>35</v>
      </c>
      <c r="D11" s="14">
        <v>13.5</v>
      </c>
      <c r="E11" s="9">
        <v>1</v>
      </c>
      <c r="F11" s="9">
        <v>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 t="s">
        <v>38</v>
      </c>
      <c r="N11" s="9" t="s">
        <v>37</v>
      </c>
      <c r="O11" s="9" t="s">
        <v>41</v>
      </c>
      <c r="P11" s="9" t="s">
        <v>41</v>
      </c>
      <c r="Q11" s="15" t="s">
        <v>46</v>
      </c>
      <c r="R11" s="11"/>
    </row>
    <row r="12" spans="1:18" ht="51" x14ac:dyDescent="0.25">
      <c r="A12" s="9">
        <f t="shared" si="0"/>
        <v>4</v>
      </c>
      <c r="B12" s="13" t="s">
        <v>47</v>
      </c>
      <c r="C12" s="9" t="s">
        <v>35</v>
      </c>
      <c r="D12" s="14">
        <v>13.5</v>
      </c>
      <c r="E12" s="9">
        <v>1</v>
      </c>
      <c r="F12" s="9">
        <v>4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 t="s">
        <v>38</v>
      </c>
      <c r="N12" s="9" t="s">
        <v>37</v>
      </c>
      <c r="O12" s="9" t="s">
        <v>41</v>
      </c>
      <c r="P12" s="9" t="s">
        <v>41</v>
      </c>
      <c r="Q12" s="15" t="s">
        <v>48</v>
      </c>
      <c r="R12" s="11"/>
    </row>
    <row r="13" spans="1:18" ht="51" x14ac:dyDescent="0.25">
      <c r="A13" s="9">
        <f t="shared" si="0"/>
        <v>5</v>
      </c>
      <c r="B13" s="13" t="s">
        <v>49</v>
      </c>
      <c r="C13" s="9" t="s">
        <v>35</v>
      </c>
      <c r="D13" s="14">
        <v>13.5</v>
      </c>
      <c r="E13" s="9">
        <v>1</v>
      </c>
      <c r="F13" s="9">
        <v>4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 t="s">
        <v>38</v>
      </c>
      <c r="N13" s="9" t="s">
        <v>37</v>
      </c>
      <c r="O13" s="9" t="s">
        <v>41</v>
      </c>
      <c r="P13" s="9" t="s">
        <v>41</v>
      </c>
      <c r="Q13" s="15" t="s">
        <v>50</v>
      </c>
      <c r="R13" s="11"/>
    </row>
    <row r="14" spans="1:18" ht="51" x14ac:dyDescent="0.25">
      <c r="A14" s="9">
        <f t="shared" si="0"/>
        <v>6</v>
      </c>
      <c r="B14" s="13" t="s">
        <v>51</v>
      </c>
      <c r="C14" s="9" t="s">
        <v>35</v>
      </c>
      <c r="D14" s="14">
        <v>13.5</v>
      </c>
      <c r="E14" s="9">
        <v>1</v>
      </c>
      <c r="F14" s="9">
        <v>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 t="s">
        <v>38</v>
      </c>
      <c r="N14" s="9" t="s">
        <v>37</v>
      </c>
      <c r="O14" s="9" t="s">
        <v>41</v>
      </c>
      <c r="P14" s="9" t="s">
        <v>41</v>
      </c>
      <c r="Q14" s="16" t="s">
        <v>52</v>
      </c>
      <c r="R14" s="11"/>
    </row>
    <row r="15" spans="1:18" ht="51" x14ac:dyDescent="0.25">
      <c r="A15" s="9">
        <f t="shared" si="0"/>
        <v>7</v>
      </c>
      <c r="B15" s="13" t="s">
        <v>53</v>
      </c>
      <c r="C15" s="9" t="s">
        <v>35</v>
      </c>
      <c r="D15" s="14">
        <v>13.5</v>
      </c>
      <c r="E15" s="9">
        <v>1</v>
      </c>
      <c r="F15" s="9">
        <v>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 t="s">
        <v>38</v>
      </c>
      <c r="N15" s="9" t="s">
        <v>37</v>
      </c>
      <c r="O15" s="9" t="s">
        <v>41</v>
      </c>
      <c r="P15" s="9" t="s">
        <v>41</v>
      </c>
      <c r="Q15" s="15" t="s">
        <v>54</v>
      </c>
      <c r="R15" s="11"/>
    </row>
    <row r="16" spans="1:18" ht="51" x14ac:dyDescent="0.25">
      <c r="A16" s="9">
        <f t="shared" si="0"/>
        <v>8</v>
      </c>
      <c r="B16" s="13" t="s">
        <v>55</v>
      </c>
      <c r="C16" s="9" t="s">
        <v>35</v>
      </c>
      <c r="D16" s="14">
        <v>13.5</v>
      </c>
      <c r="E16" s="9">
        <v>1</v>
      </c>
      <c r="F16" s="9">
        <v>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 t="s">
        <v>38</v>
      </c>
      <c r="N16" s="9" t="s">
        <v>37</v>
      </c>
      <c r="O16" s="9" t="s">
        <v>41</v>
      </c>
      <c r="P16" s="9" t="s">
        <v>41</v>
      </c>
      <c r="Q16" s="15" t="s">
        <v>56</v>
      </c>
      <c r="R16" s="11"/>
    </row>
    <row r="17" spans="1:18" ht="51" x14ac:dyDescent="0.25">
      <c r="A17" s="9">
        <f t="shared" si="0"/>
        <v>9</v>
      </c>
      <c r="B17" s="13" t="s">
        <v>57</v>
      </c>
      <c r="C17" s="9" t="s">
        <v>35</v>
      </c>
      <c r="D17" s="14">
        <v>13.5</v>
      </c>
      <c r="E17" s="9">
        <v>1</v>
      </c>
      <c r="F17" s="9">
        <v>4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 t="s">
        <v>38</v>
      </c>
      <c r="N17" s="9" t="s">
        <v>37</v>
      </c>
      <c r="O17" s="9" t="s">
        <v>41</v>
      </c>
      <c r="P17" s="9" t="s">
        <v>41</v>
      </c>
      <c r="Q17" s="16" t="s">
        <v>58</v>
      </c>
      <c r="R17" s="11"/>
    </row>
    <row r="18" spans="1:18" ht="51" x14ac:dyDescent="0.25">
      <c r="A18" s="9">
        <f t="shared" si="0"/>
        <v>10</v>
      </c>
      <c r="B18" s="13" t="s">
        <v>59</v>
      </c>
      <c r="C18" s="9" t="s">
        <v>35</v>
      </c>
      <c r="D18" s="14">
        <v>13.5</v>
      </c>
      <c r="E18" s="9">
        <v>1</v>
      </c>
      <c r="F18" s="9">
        <v>4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 t="s">
        <v>38</v>
      </c>
      <c r="N18" s="9" t="s">
        <v>37</v>
      </c>
      <c r="O18" s="9" t="s">
        <v>41</v>
      </c>
      <c r="P18" s="9" t="s">
        <v>41</v>
      </c>
      <c r="Q18" s="15" t="s">
        <v>60</v>
      </c>
      <c r="R18" s="11"/>
    </row>
    <row r="19" spans="1:18" ht="51" x14ac:dyDescent="0.25">
      <c r="A19" s="9">
        <f t="shared" si="0"/>
        <v>11</v>
      </c>
      <c r="B19" s="13" t="s">
        <v>61</v>
      </c>
      <c r="C19" s="9" t="s">
        <v>35</v>
      </c>
      <c r="D19" s="14">
        <v>13.5</v>
      </c>
      <c r="E19" s="9">
        <v>1</v>
      </c>
      <c r="F19" s="9">
        <v>4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 t="s">
        <v>38</v>
      </c>
      <c r="N19" s="9" t="s">
        <v>37</v>
      </c>
      <c r="O19" s="9" t="s">
        <v>41</v>
      </c>
      <c r="P19" s="9" t="s">
        <v>41</v>
      </c>
      <c r="Q19" s="15" t="s">
        <v>62</v>
      </c>
      <c r="R19" s="11"/>
    </row>
    <row r="20" spans="1:18" ht="51" x14ac:dyDescent="0.25">
      <c r="A20" s="9">
        <f t="shared" si="0"/>
        <v>12</v>
      </c>
      <c r="B20" s="13" t="s">
        <v>63</v>
      </c>
      <c r="C20" s="9" t="s">
        <v>35</v>
      </c>
      <c r="D20" s="14">
        <v>13.5</v>
      </c>
      <c r="E20" s="9">
        <v>1</v>
      </c>
      <c r="F20" s="9">
        <v>1.1000000000000001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 t="s">
        <v>36</v>
      </c>
      <c r="N20" s="9" t="s">
        <v>37</v>
      </c>
      <c r="O20" s="9" t="s">
        <v>41</v>
      </c>
      <c r="P20" s="9" t="s">
        <v>41</v>
      </c>
      <c r="Q20" s="15" t="s">
        <v>64</v>
      </c>
      <c r="R20" s="11"/>
    </row>
    <row r="21" spans="1:18" ht="51" x14ac:dyDescent="0.25">
      <c r="A21" s="9">
        <f t="shared" si="0"/>
        <v>13</v>
      </c>
      <c r="B21" s="13" t="s">
        <v>65</v>
      </c>
      <c r="C21" s="9" t="s">
        <v>35</v>
      </c>
      <c r="D21" s="14">
        <v>13.5</v>
      </c>
      <c r="E21" s="9">
        <v>1</v>
      </c>
      <c r="F21" s="9">
        <v>4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 t="s">
        <v>38</v>
      </c>
      <c r="N21" s="9" t="s">
        <v>37</v>
      </c>
      <c r="O21" s="9" t="s">
        <v>41</v>
      </c>
      <c r="P21" s="9" t="s">
        <v>41</v>
      </c>
      <c r="Q21" s="15" t="s">
        <v>66</v>
      </c>
      <c r="R21" s="11"/>
    </row>
    <row r="22" spans="1:18" ht="51" x14ac:dyDescent="0.25">
      <c r="A22" s="9">
        <f t="shared" si="0"/>
        <v>14</v>
      </c>
      <c r="B22" s="13" t="s">
        <v>67</v>
      </c>
      <c r="C22" s="9" t="s">
        <v>35</v>
      </c>
      <c r="D22" s="14">
        <v>2.7</v>
      </c>
      <c r="E22" s="9">
        <v>1</v>
      </c>
      <c r="F22" s="9">
        <v>1.1000000000000001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 t="s">
        <v>36</v>
      </c>
      <c r="N22" s="9" t="s">
        <v>37</v>
      </c>
      <c r="O22" s="9" t="s">
        <v>41</v>
      </c>
      <c r="P22" s="9" t="s">
        <v>41</v>
      </c>
      <c r="Q22" s="15" t="s">
        <v>68</v>
      </c>
      <c r="R22" s="11"/>
    </row>
    <row r="23" spans="1:18" x14ac:dyDescent="0.25">
      <c r="A23" s="18"/>
      <c r="B23" s="10" t="s">
        <v>69</v>
      </c>
      <c r="C23" s="18"/>
      <c r="D23" s="19"/>
      <c r="E23" s="17">
        <v>14</v>
      </c>
      <c r="F23" s="18"/>
      <c r="G23" s="18"/>
      <c r="H23" s="18"/>
      <c r="I23" s="18"/>
      <c r="J23" s="18"/>
      <c r="K23" s="18"/>
      <c r="L23" s="18"/>
      <c r="M23" s="18"/>
      <c r="N23" s="18"/>
      <c r="O23" s="9"/>
      <c r="P23" s="18"/>
      <c r="Q23" s="18"/>
      <c r="R23" s="20"/>
    </row>
    <row r="24" spans="1:18" x14ac:dyDescent="0.25">
      <c r="A24" s="27" t="s">
        <v>70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8" x14ac:dyDescent="0.25">
      <c r="A25" s="28" t="s">
        <v>71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8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8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</sheetData>
  <mergeCells count="17">
    <mergeCell ref="A24:Q24"/>
    <mergeCell ref="A25:Q27"/>
    <mergeCell ref="R4:R6"/>
    <mergeCell ref="C5:C6"/>
    <mergeCell ref="D5:D6"/>
    <mergeCell ref="E5:H5"/>
    <mergeCell ref="I5:L5"/>
    <mergeCell ref="M5:M6"/>
    <mergeCell ref="N5:N6"/>
    <mergeCell ref="O5:O6"/>
    <mergeCell ref="P5:P6"/>
    <mergeCell ref="A2:Q2"/>
    <mergeCell ref="A4:A6"/>
    <mergeCell ref="B4:B6"/>
    <mergeCell ref="C4:N4"/>
    <mergeCell ref="O4:P4"/>
    <mergeCell ref="Q4:Q6"/>
  </mergeCells>
  <pageMargins left="0.39370078740157477" right="0.23622047244094491" top="0.47244094488188981" bottom="0.47244094488188981" header="0.31496062992125984" footer="0.31496062992125984"/>
  <pageSetup paperSize="9" scale="10" firstPageNumber="2" orientation="landscape" useFirstPageNumber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Реестр!Print_Titles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User</cp:lastModifiedBy>
  <cp:revision>1</cp:revision>
  <dcterms:created xsi:type="dcterms:W3CDTF">2017-07-03T07:36:54Z</dcterms:created>
  <dcterms:modified xsi:type="dcterms:W3CDTF">2023-10-09T08:44:43Z</dcterms:modified>
</cp:coreProperties>
</file>